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\OneDrive\Radna površin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" l="1"/>
  <c r="D110" i="1"/>
  <c r="D108" i="1"/>
  <c r="D106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26" i="1" s="1"/>
</calcChain>
</file>

<file path=xl/sharedStrings.xml><?xml version="1.0" encoding="utf-8"?>
<sst xmlns="http://schemas.openxmlformats.org/spreadsheetml/2006/main" count="282" uniqueCount="150">
  <si>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</si>
  <si>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</si>
  <si>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</si>
  <si>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</si>
  <si>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</si>
  <si>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</si>
  <si>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</si>
  <si>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MARINA DRŽIĆA_x000D_
NALJEŠKOVIĆEVA 4_x000D_
10000 ZAGREB_x000D_
Tel: +385/1/ 6310154   Fax: +385/1/ 6310154_x000D_
OIB: 86073451624_x000D_
Mail: racunovodstvoosmarinadrzica@gmail.com_x000D_
IBAN: HR7223600001101462204</t>
  </si>
  <si>
    <t>Isplata Sredstava Za Razdoblje: 01.02.2024 Do 29.02.2024</t>
  </si>
  <si>
    <t>HRV.UDRUGA RAVNATELJA OŠ</t>
  </si>
  <si>
    <t>97748123085</t>
  </si>
  <si>
    <t>ZAGREB</t>
  </si>
  <si>
    <t>ČLANARINE</t>
  </si>
  <si>
    <t>Ukupno:</t>
  </si>
  <si>
    <t>ZAGREBAČKA BANKA</t>
  </si>
  <si>
    <t>92963223473</t>
  </si>
  <si>
    <t>BANKARSKE USLUGE I USLUGE PLATNOG PROMETA</t>
  </si>
  <si>
    <t>DECATHLON</t>
  </si>
  <si>
    <t>89516372197</t>
  </si>
  <si>
    <t>OSTALE USLUGE</t>
  </si>
  <si>
    <t>HP-HRVATSKA POŠTA</t>
  </si>
  <si>
    <t>87311810356</t>
  </si>
  <si>
    <t>USLUGE TELEFONA, POŠTE I PRIJEVOZA</t>
  </si>
  <si>
    <t>Opti Print Adria d.o.o.</t>
  </si>
  <si>
    <t>86073451624</t>
  </si>
  <si>
    <t>ZAKUPNINE I NAJAMNINE</t>
  </si>
  <si>
    <t>FINA</t>
  </si>
  <si>
    <t>85821130368</t>
  </si>
  <si>
    <t>RAČUNALNE USLUGE</t>
  </si>
  <si>
    <t>ZAGREBAČKI HOLDING d.o.o.  GSKG</t>
  </si>
  <si>
    <t>85584865987</t>
  </si>
  <si>
    <t>KOMUNALNE USLUGE</t>
  </si>
  <si>
    <t>PRO HIGIS</t>
  </si>
  <si>
    <t>82114830044</t>
  </si>
  <si>
    <t>UREDSKI MATERIJAL I OSTALI MATERIJALNI RASHODI</t>
  </si>
  <si>
    <t xml:space="preserve">ZET d.o.o                                                           </t>
  </si>
  <si>
    <t>82031999604</t>
  </si>
  <si>
    <t xml:space="preserve">ZAGREB                                            </t>
  </si>
  <si>
    <t>AGRODALM</t>
  </si>
  <si>
    <t>80649374262</t>
  </si>
  <si>
    <t>MATERIJAL I SIROVINE</t>
  </si>
  <si>
    <t xml:space="preserve">HZOŠ    ZAGREB                                                                                      </t>
  </si>
  <si>
    <t>78661516143</t>
  </si>
  <si>
    <t xml:space="preserve">ZAGREB           P-78                             </t>
  </si>
  <si>
    <t>ZAGREBAČKE PEKARNE KLARA D.D.</t>
  </si>
  <si>
    <t>76842508189</t>
  </si>
  <si>
    <t xml:space="preserve">ZAGREB                                          </t>
  </si>
  <si>
    <t>PEVEX d.d,</t>
  </si>
  <si>
    <t>73660371074</t>
  </si>
  <si>
    <t>SESVETE</t>
  </si>
  <si>
    <t>MATERIJAL I DIJELOVI ZA TEKUĆE I INVESTICIJSKO ODRŽAVANJE</t>
  </si>
  <si>
    <t>OPTIMUS LAB d.o.o.</t>
  </si>
  <si>
    <t>71981294715</t>
  </si>
  <si>
    <t>ČAKOVEC</t>
  </si>
  <si>
    <t>PC SERVIS d.o.o.  TINTA-TONER -SHOP</t>
  </si>
  <si>
    <t>70568716136</t>
  </si>
  <si>
    <t>TELEMACH</t>
  </si>
  <si>
    <t>70133616033</t>
  </si>
  <si>
    <t>MD SERVIS I BICIKL D.O.O.</t>
  </si>
  <si>
    <t>68040546384</t>
  </si>
  <si>
    <t>SALUS TRAVEL D.O.O. ZA USLUGE</t>
  </si>
  <si>
    <t>66915399546</t>
  </si>
  <si>
    <t>HEP OPSKRBA D.O.O.ZAGREB</t>
  </si>
  <si>
    <t>63073332379</t>
  </si>
  <si>
    <t>ENERGIJA</t>
  </si>
  <si>
    <t>Foto j.d.o.o.za usluge</t>
  </si>
  <si>
    <t>62826815402</t>
  </si>
  <si>
    <t>Zagreb</t>
  </si>
  <si>
    <t>TRGOVINA ZAGREB</t>
  </si>
  <si>
    <t>62429603611</t>
  </si>
  <si>
    <t>MLINAR</t>
  </si>
  <si>
    <t>62296711978</t>
  </si>
  <si>
    <t>DUBROVNIK SUN</t>
  </si>
  <si>
    <t>60174672203</t>
  </si>
  <si>
    <t>DUBROVNIK</t>
  </si>
  <si>
    <t>SLUŽBENA PUTOVANJA</t>
  </si>
  <si>
    <t>PAN-PEK d.o.o.</t>
  </si>
  <si>
    <t>58203211592</t>
  </si>
  <si>
    <t xml:space="preserve">ZAGREB  </t>
  </si>
  <si>
    <t>Nutko j.d.o.o.</t>
  </si>
  <si>
    <t>55705703111</t>
  </si>
  <si>
    <t>Donji Pustakovec</t>
  </si>
  <si>
    <t>MIFKA SPORT d.o.o.</t>
  </si>
  <si>
    <t>49357416958</t>
  </si>
  <si>
    <t>BONGO FOOD@DRINKS j.d.o.o.</t>
  </si>
  <si>
    <t>45548352889</t>
  </si>
  <si>
    <t>10000 Zagreb</t>
  </si>
  <si>
    <t>VINDIJA</t>
  </si>
  <si>
    <t>44138062462</t>
  </si>
  <si>
    <t>VARAŽDIN</t>
  </si>
  <si>
    <t>LUKVEL</t>
  </si>
  <si>
    <t>42927423078</t>
  </si>
  <si>
    <t>GASTRO TEHNO D.O.O.</t>
  </si>
  <si>
    <t>39306679202</t>
  </si>
  <si>
    <t>DONJA LOMNICA</t>
  </si>
  <si>
    <t>OBRT KLIMA DENIS TESAR</t>
  </si>
  <si>
    <t>35327275586</t>
  </si>
  <si>
    <t>NASTAVNI ZAVOD ZA JAVNO ZDRAVSTVO DR.A.ŠTAMPAR</t>
  </si>
  <si>
    <t>33392005961</t>
  </si>
  <si>
    <t>ZDRAVSTVENE I VETERINARSKE USLUGE</t>
  </si>
  <si>
    <t>A1 HRVATSKA d.o.o.</t>
  </si>
  <si>
    <t>29524210204</t>
  </si>
  <si>
    <t xml:space="preserve">ŠKOLSKE NOVINE D.D.                                                                                 </t>
  </si>
  <si>
    <t>24796394086</t>
  </si>
  <si>
    <t xml:space="preserve">ZAGREB          P-18                              </t>
  </si>
  <si>
    <t>PEPA NET J.D.O.O.</t>
  </si>
  <si>
    <t>22442802027</t>
  </si>
  <si>
    <t>DUGO SELO</t>
  </si>
  <si>
    <t>DECENTIA  d.o.o.</t>
  </si>
  <si>
    <t>18432842686</t>
  </si>
  <si>
    <t>MR HIGIJENA-OBRT ZA TRGOVINUD</t>
  </si>
  <si>
    <t>15897258080</t>
  </si>
  <si>
    <t>Donja Zdenčina</t>
  </si>
  <si>
    <t>AKD-ZAŠTITA d.o.o.</t>
  </si>
  <si>
    <t>09253797076</t>
  </si>
  <si>
    <t xml:space="preserve">UTIRUŠ                                                                          </t>
  </si>
  <si>
    <t>08262555699</t>
  </si>
  <si>
    <t xml:space="preserve">TROGIR                                            </t>
  </si>
  <si>
    <t>LEDO plus d.o.o.</t>
  </si>
  <si>
    <t>07179054100</t>
  </si>
  <si>
    <t xml:space="preserve">ESK CROATIA ATEST                                                                                   </t>
  </si>
  <si>
    <t>06135698286</t>
  </si>
  <si>
    <t>TIN-PROIZVODNJA" D.O.O.</t>
  </si>
  <si>
    <t>03394514113</t>
  </si>
  <si>
    <t>ZAGREB        P-22</t>
  </si>
  <si>
    <t>DARUVARSKE TOPLICE</t>
  </si>
  <si>
    <t>01054174667</t>
  </si>
  <si>
    <t>DARUVAR</t>
  </si>
  <si>
    <t xml:space="preserve">ALFA DATA                                                                                           </t>
  </si>
  <si>
    <t/>
  </si>
  <si>
    <t xml:space="preserve">ČISTOĆA" D.O.O. ZAGREB                                                                              </t>
  </si>
  <si>
    <t xml:space="preserve">HEP - TOPLINARSTVO DOO                                                                              </t>
  </si>
  <si>
    <t>KSU d.o.o.</t>
  </si>
  <si>
    <t>10410 VELIKA GORICA</t>
  </si>
  <si>
    <t xml:space="preserve">PODRAVKA D.D. KOPRIVNICA                                                                            </t>
  </si>
  <si>
    <t xml:space="preserve">KOPRIVNICA       P-29                             </t>
  </si>
  <si>
    <t xml:space="preserve">TRA-MONT D.O.O. ZAGREB                                                                              </t>
  </si>
  <si>
    <t>USLUGE TEKUĆEG I INVESTICIJSKOG ODRŽAVANJA</t>
  </si>
  <si>
    <t xml:space="preserve">VINĐIN" ZAGREB /DUVNJAK/                                                                            </t>
  </si>
  <si>
    <t xml:space="preserve">ZAGREB        P-31                                </t>
  </si>
  <si>
    <t>VODOOPSKRBA I ODVODNJA D.</t>
  </si>
  <si>
    <t>ZAGREB         P-8</t>
  </si>
  <si>
    <t>PLAĆE ZA REDOVAN RAD</t>
  </si>
  <si>
    <t>Nema Konta Na Odabranoj Razini</t>
  </si>
  <si>
    <t>NAKNADE ZA PRIJEVOZ, ZA RAD NA TERENU I ODVOJENI ŽIVOT</t>
  </si>
  <si>
    <t>INTELEKTUALNE I OSOBNE USLUGE</t>
  </si>
  <si>
    <t>PRIOSTOJBE I NAKNADE</t>
  </si>
  <si>
    <t>OSTALI NESPOMENUTI RASHODI POSLOVANJA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</si>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</sst>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112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53.09</v>
      </c>
      <c r="E7" s="10">
        <v>3294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53.09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11</v>
      </c>
      <c r="D9" s="18">
        <v>8.3000000000000007</v>
      </c>
      <c r="E9" s="10">
        <v>3431</v>
      </c>
      <c r="F9" s="26" t="s">
        <v>16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8.3000000000000007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11</v>
      </c>
      <c r="D11" s="18">
        <v>18.46</v>
      </c>
      <c r="E11" s="10">
        <v>3239</v>
      </c>
      <c r="F11" s="26" t="s">
        <v>19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18.46</v>
      </c>
      <c r="E12" s="23"/>
      <c r="F12" s="25"/>
    </row>
    <row r="13" spans="1:6" x14ac:dyDescent="0.25">
      <c r="A13" s="9" t="s">
        <v>20</v>
      </c>
      <c r="B13" s="14" t="s">
        <v>21</v>
      </c>
      <c r="C13" s="10" t="s">
        <v>11</v>
      </c>
      <c r="D13" s="18">
        <v>15.38</v>
      </c>
      <c r="E13" s="10">
        <v>3231</v>
      </c>
      <c r="F13" s="26" t="s">
        <v>22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15.38</v>
      </c>
      <c r="E14" s="23"/>
      <c r="F14" s="25"/>
    </row>
    <row r="15" spans="1:6" x14ac:dyDescent="0.25">
      <c r="A15" s="9" t="s">
        <v>23</v>
      </c>
      <c r="B15" s="14" t="s">
        <v>24</v>
      </c>
      <c r="C15" s="10" t="s">
        <v>11</v>
      </c>
      <c r="D15" s="18">
        <v>239.28</v>
      </c>
      <c r="E15" s="10">
        <v>3235</v>
      </c>
      <c r="F15" s="26" t="s">
        <v>25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239.28</v>
      </c>
      <c r="E16" s="23"/>
      <c r="F16" s="25"/>
    </row>
    <row r="17" spans="1:6" x14ac:dyDescent="0.25">
      <c r="A17" s="9" t="s">
        <v>26</v>
      </c>
      <c r="B17" s="14" t="s">
        <v>27</v>
      </c>
      <c r="C17" s="10" t="s">
        <v>11</v>
      </c>
      <c r="D17" s="18">
        <v>68.02</v>
      </c>
      <c r="E17" s="10">
        <v>3238</v>
      </c>
      <c r="F17" s="26" t="s">
        <v>28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68.02</v>
      </c>
      <c r="E18" s="23"/>
      <c r="F18" s="25"/>
    </row>
    <row r="19" spans="1:6" x14ac:dyDescent="0.25">
      <c r="A19" s="9" t="s">
        <v>29</v>
      </c>
      <c r="B19" s="14" t="s">
        <v>30</v>
      </c>
      <c r="C19" s="10" t="s">
        <v>11</v>
      </c>
      <c r="D19" s="18">
        <v>1.57</v>
      </c>
      <c r="E19" s="10">
        <v>3234</v>
      </c>
      <c r="F19" s="26" t="s">
        <v>31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1.57</v>
      </c>
      <c r="E20" s="23"/>
      <c r="F20" s="25"/>
    </row>
    <row r="21" spans="1:6" x14ac:dyDescent="0.25">
      <c r="A21" s="9" t="s">
        <v>32</v>
      </c>
      <c r="B21" s="14" t="s">
        <v>33</v>
      </c>
      <c r="C21" s="10" t="s">
        <v>11</v>
      </c>
      <c r="D21" s="18">
        <v>737.69</v>
      </c>
      <c r="E21" s="10">
        <v>3221</v>
      </c>
      <c r="F21" s="26" t="s">
        <v>34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737.69</v>
      </c>
      <c r="E22" s="23"/>
      <c r="F22" s="25"/>
    </row>
    <row r="23" spans="1:6" x14ac:dyDescent="0.25">
      <c r="A23" s="9" t="s">
        <v>35</v>
      </c>
      <c r="B23" s="14" t="s">
        <v>36</v>
      </c>
      <c r="C23" s="10" t="s">
        <v>37</v>
      </c>
      <c r="D23" s="18">
        <v>3.98</v>
      </c>
      <c r="E23" s="10">
        <v>3231</v>
      </c>
      <c r="F23" s="26" t="s">
        <v>22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3.98</v>
      </c>
      <c r="E24" s="23"/>
      <c r="F24" s="25"/>
    </row>
    <row r="25" spans="1:6" x14ac:dyDescent="0.25">
      <c r="A25" s="9" t="s">
        <v>38</v>
      </c>
      <c r="B25" s="14" t="s">
        <v>39</v>
      </c>
      <c r="C25" s="10" t="s">
        <v>11</v>
      </c>
      <c r="D25" s="18">
        <v>826.95</v>
      </c>
      <c r="E25" s="10">
        <v>3222</v>
      </c>
      <c r="F25" s="26" t="s">
        <v>40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826.95</v>
      </c>
      <c r="E26" s="23"/>
      <c r="F26" s="25"/>
    </row>
    <row r="27" spans="1:6" x14ac:dyDescent="0.25">
      <c r="A27" s="9" t="s">
        <v>41</v>
      </c>
      <c r="B27" s="14" t="s">
        <v>42</v>
      </c>
      <c r="C27" s="10" t="s">
        <v>43</v>
      </c>
      <c r="D27" s="18">
        <v>55</v>
      </c>
      <c r="E27" s="10">
        <v>3294</v>
      </c>
      <c r="F27" s="26" t="s">
        <v>12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55</v>
      </c>
      <c r="E28" s="23"/>
      <c r="F28" s="25"/>
    </row>
    <row r="29" spans="1:6" x14ac:dyDescent="0.25">
      <c r="A29" s="9" t="s">
        <v>44</v>
      </c>
      <c r="B29" s="14" t="s">
        <v>45</v>
      </c>
      <c r="C29" s="10" t="s">
        <v>46</v>
      </c>
      <c r="D29" s="18">
        <v>1843.98</v>
      </c>
      <c r="E29" s="10">
        <v>3222</v>
      </c>
      <c r="F29" s="26" t="s">
        <v>40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1843.98</v>
      </c>
      <c r="E30" s="23"/>
      <c r="F30" s="25"/>
    </row>
    <row r="31" spans="1:6" x14ac:dyDescent="0.25">
      <c r="A31" s="9" t="s">
        <v>47</v>
      </c>
      <c r="B31" s="14" t="s">
        <v>48</v>
      </c>
      <c r="C31" s="10" t="s">
        <v>49</v>
      </c>
      <c r="D31" s="18">
        <v>233.08</v>
      </c>
      <c r="E31" s="10">
        <v>3224</v>
      </c>
      <c r="F31" s="26" t="s">
        <v>50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233.08</v>
      </c>
      <c r="E32" s="23"/>
      <c r="F32" s="25"/>
    </row>
    <row r="33" spans="1:6" x14ac:dyDescent="0.25">
      <c r="A33" s="9" t="s">
        <v>51</v>
      </c>
      <c r="B33" s="14" t="s">
        <v>52</v>
      </c>
      <c r="C33" s="10" t="s">
        <v>53</v>
      </c>
      <c r="D33" s="18">
        <v>253.13</v>
      </c>
      <c r="E33" s="10">
        <v>3238</v>
      </c>
      <c r="F33" s="26" t="s">
        <v>28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253.13</v>
      </c>
      <c r="E34" s="23"/>
      <c r="F34" s="25"/>
    </row>
    <row r="35" spans="1:6" x14ac:dyDescent="0.25">
      <c r="A35" s="9" t="s">
        <v>54</v>
      </c>
      <c r="B35" s="14" t="s">
        <v>55</v>
      </c>
      <c r="C35" s="10" t="s">
        <v>11</v>
      </c>
      <c r="D35" s="18">
        <v>40</v>
      </c>
      <c r="E35" s="10">
        <v>3239</v>
      </c>
      <c r="F35" s="26" t="s">
        <v>19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40</v>
      </c>
      <c r="E36" s="23"/>
      <c r="F36" s="25"/>
    </row>
    <row r="37" spans="1:6" x14ac:dyDescent="0.25">
      <c r="A37" s="9" t="s">
        <v>56</v>
      </c>
      <c r="B37" s="14" t="s">
        <v>57</v>
      </c>
      <c r="C37" s="10" t="s">
        <v>11</v>
      </c>
      <c r="D37" s="18">
        <v>48.51</v>
      </c>
      <c r="E37" s="10">
        <v>3231</v>
      </c>
      <c r="F37" s="26" t="s">
        <v>22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48.51</v>
      </c>
      <c r="E38" s="23"/>
      <c r="F38" s="25"/>
    </row>
    <row r="39" spans="1:6" x14ac:dyDescent="0.25">
      <c r="A39" s="9" t="s">
        <v>58</v>
      </c>
      <c r="B39" s="14" t="s">
        <v>59</v>
      </c>
      <c r="C39" s="10" t="s">
        <v>11</v>
      </c>
      <c r="D39" s="18">
        <v>172.6</v>
      </c>
      <c r="E39" s="10">
        <v>3239</v>
      </c>
      <c r="F39" s="26" t="s">
        <v>19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172.6</v>
      </c>
      <c r="E40" s="23"/>
      <c r="F40" s="25"/>
    </row>
    <row r="41" spans="1:6" x14ac:dyDescent="0.25">
      <c r="A41" s="9" t="s">
        <v>60</v>
      </c>
      <c r="B41" s="14" t="s">
        <v>61</v>
      </c>
      <c r="C41" s="10" t="s">
        <v>11</v>
      </c>
      <c r="D41" s="18">
        <v>180</v>
      </c>
      <c r="E41" s="10">
        <v>3231</v>
      </c>
      <c r="F41" s="26" t="s">
        <v>22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180</v>
      </c>
      <c r="E42" s="23"/>
      <c r="F42" s="25"/>
    </row>
    <row r="43" spans="1:6" x14ac:dyDescent="0.25">
      <c r="A43" s="9" t="s">
        <v>62</v>
      </c>
      <c r="B43" s="14" t="s">
        <v>63</v>
      </c>
      <c r="C43" s="10" t="s">
        <v>11</v>
      </c>
      <c r="D43" s="18">
        <v>1421.49</v>
      </c>
      <c r="E43" s="10">
        <v>3223</v>
      </c>
      <c r="F43" s="26" t="s">
        <v>64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1421.49</v>
      </c>
      <c r="E44" s="23"/>
      <c r="F44" s="25"/>
    </row>
    <row r="45" spans="1:6" x14ac:dyDescent="0.25">
      <c r="A45" s="9" t="s">
        <v>65</v>
      </c>
      <c r="B45" s="14" t="s">
        <v>66</v>
      </c>
      <c r="C45" s="10" t="s">
        <v>67</v>
      </c>
      <c r="D45" s="18">
        <v>6.7</v>
      </c>
      <c r="E45" s="10">
        <v>3221</v>
      </c>
      <c r="F45" s="26" t="s">
        <v>34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6.7</v>
      </c>
      <c r="E46" s="23"/>
      <c r="F46" s="25"/>
    </row>
    <row r="47" spans="1:6" x14ac:dyDescent="0.25">
      <c r="A47" s="9" t="s">
        <v>68</v>
      </c>
      <c r="B47" s="14" t="s">
        <v>69</v>
      </c>
      <c r="C47" s="10" t="s">
        <v>11</v>
      </c>
      <c r="D47" s="18">
        <v>61.5</v>
      </c>
      <c r="E47" s="10">
        <v>3224</v>
      </c>
      <c r="F47" s="26" t="s">
        <v>50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61.5</v>
      </c>
      <c r="E48" s="23"/>
      <c r="F48" s="25"/>
    </row>
    <row r="49" spans="1:6" x14ac:dyDescent="0.25">
      <c r="A49" s="9" t="s">
        <v>70</v>
      </c>
      <c r="B49" s="14" t="s">
        <v>71</v>
      </c>
      <c r="C49" s="10" t="s">
        <v>11</v>
      </c>
      <c r="D49" s="18">
        <v>510.83</v>
      </c>
      <c r="E49" s="10">
        <v>3222</v>
      </c>
      <c r="F49" s="26" t="s">
        <v>40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510.83</v>
      </c>
      <c r="E50" s="23"/>
      <c r="F50" s="25"/>
    </row>
    <row r="51" spans="1:6" x14ac:dyDescent="0.25">
      <c r="A51" s="9" t="s">
        <v>72</v>
      </c>
      <c r="B51" s="14" t="s">
        <v>73</v>
      </c>
      <c r="C51" s="10" t="s">
        <v>74</v>
      </c>
      <c r="D51" s="18">
        <v>214.5</v>
      </c>
      <c r="E51" s="10">
        <v>3211</v>
      </c>
      <c r="F51" s="26" t="s">
        <v>75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214.5</v>
      </c>
      <c r="E52" s="23"/>
      <c r="F52" s="25"/>
    </row>
    <row r="53" spans="1:6" x14ac:dyDescent="0.25">
      <c r="A53" s="9" t="s">
        <v>76</v>
      </c>
      <c r="B53" s="14" t="s">
        <v>77</v>
      </c>
      <c r="C53" s="10" t="s">
        <v>78</v>
      </c>
      <c r="D53" s="18">
        <v>3081.62</v>
      </c>
      <c r="E53" s="10">
        <v>3222</v>
      </c>
      <c r="F53" s="26" t="s">
        <v>40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3081.62</v>
      </c>
      <c r="E54" s="23"/>
      <c r="F54" s="25"/>
    </row>
    <row r="55" spans="1:6" x14ac:dyDescent="0.25">
      <c r="A55" s="9" t="s">
        <v>79</v>
      </c>
      <c r="B55" s="14" t="s">
        <v>80</v>
      </c>
      <c r="C55" s="10" t="s">
        <v>81</v>
      </c>
      <c r="D55" s="18">
        <v>116.48</v>
      </c>
      <c r="E55" s="10">
        <v>3222</v>
      </c>
      <c r="F55" s="26" t="s">
        <v>40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116.48</v>
      </c>
      <c r="E56" s="23"/>
      <c r="F56" s="25"/>
    </row>
    <row r="57" spans="1:6" x14ac:dyDescent="0.25">
      <c r="A57" s="9" t="s">
        <v>82</v>
      </c>
      <c r="B57" s="14" t="s">
        <v>83</v>
      </c>
      <c r="C57" s="10" t="s">
        <v>67</v>
      </c>
      <c r="D57" s="18">
        <v>5150</v>
      </c>
      <c r="E57" s="10">
        <v>3224</v>
      </c>
      <c r="F57" s="26" t="s">
        <v>50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5150</v>
      </c>
      <c r="E58" s="23"/>
      <c r="F58" s="25"/>
    </row>
    <row r="59" spans="1:6" x14ac:dyDescent="0.25">
      <c r="A59" s="9" t="s">
        <v>84</v>
      </c>
      <c r="B59" s="14" t="s">
        <v>85</v>
      </c>
      <c r="C59" s="10" t="s">
        <v>86</v>
      </c>
      <c r="D59" s="18">
        <v>738.24</v>
      </c>
      <c r="E59" s="10">
        <v>3222</v>
      </c>
      <c r="F59" s="26" t="s">
        <v>40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738.24</v>
      </c>
      <c r="E60" s="23"/>
      <c r="F60" s="25"/>
    </row>
    <row r="61" spans="1:6" x14ac:dyDescent="0.25">
      <c r="A61" s="9" t="s">
        <v>87</v>
      </c>
      <c r="B61" s="14" t="s">
        <v>88</v>
      </c>
      <c r="C61" s="10" t="s">
        <v>89</v>
      </c>
      <c r="D61" s="18">
        <v>2913.26</v>
      </c>
      <c r="E61" s="10">
        <v>3222</v>
      </c>
      <c r="F61" s="26" t="s">
        <v>40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2913.26</v>
      </c>
      <c r="E62" s="23"/>
      <c r="F62" s="25"/>
    </row>
    <row r="63" spans="1:6" x14ac:dyDescent="0.25">
      <c r="A63" s="9" t="s">
        <v>90</v>
      </c>
      <c r="B63" s="14" t="s">
        <v>91</v>
      </c>
      <c r="C63" s="10" t="s">
        <v>11</v>
      </c>
      <c r="D63" s="18">
        <v>475</v>
      </c>
      <c r="E63" s="10">
        <v>3224</v>
      </c>
      <c r="F63" s="26" t="s">
        <v>50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475</v>
      </c>
      <c r="E64" s="23"/>
      <c r="F64" s="25"/>
    </row>
    <row r="65" spans="1:6" x14ac:dyDescent="0.25">
      <c r="A65" s="9" t="s">
        <v>92</v>
      </c>
      <c r="B65" s="14" t="s">
        <v>93</v>
      </c>
      <c r="C65" s="10" t="s">
        <v>94</v>
      </c>
      <c r="D65" s="18">
        <v>100.71</v>
      </c>
      <c r="E65" s="10">
        <v>3222</v>
      </c>
      <c r="F65" s="26" t="s">
        <v>40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100.71</v>
      </c>
      <c r="E66" s="23"/>
      <c r="F66" s="25"/>
    </row>
    <row r="67" spans="1:6" x14ac:dyDescent="0.25">
      <c r="A67" s="9" t="s">
        <v>95</v>
      </c>
      <c r="B67" s="14" t="s">
        <v>96</v>
      </c>
      <c r="C67" s="10" t="s">
        <v>11</v>
      </c>
      <c r="D67" s="18">
        <v>760</v>
      </c>
      <c r="E67" s="10">
        <v>3224</v>
      </c>
      <c r="F67" s="26" t="s">
        <v>50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760</v>
      </c>
      <c r="E68" s="23"/>
      <c r="F68" s="25"/>
    </row>
    <row r="69" spans="1:6" x14ac:dyDescent="0.25">
      <c r="A69" s="9" t="s">
        <v>97</v>
      </c>
      <c r="B69" s="14" t="s">
        <v>98</v>
      </c>
      <c r="C69" s="10" t="s">
        <v>11</v>
      </c>
      <c r="D69" s="18">
        <v>184.15</v>
      </c>
      <c r="E69" s="10">
        <v>3236</v>
      </c>
      <c r="F69" s="26" t="s">
        <v>99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184.15</v>
      </c>
      <c r="E70" s="23"/>
      <c r="F70" s="25"/>
    </row>
    <row r="71" spans="1:6" x14ac:dyDescent="0.25">
      <c r="A71" s="9" t="s">
        <v>100</v>
      </c>
      <c r="B71" s="14" t="s">
        <v>101</v>
      </c>
      <c r="C71" s="10" t="s">
        <v>11</v>
      </c>
      <c r="D71" s="18">
        <v>16.559999999999999</v>
      </c>
      <c r="E71" s="10">
        <v>3231</v>
      </c>
      <c r="F71" s="26" t="s">
        <v>22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16.559999999999999</v>
      </c>
      <c r="E72" s="23"/>
      <c r="F72" s="25"/>
    </row>
    <row r="73" spans="1:6" x14ac:dyDescent="0.25">
      <c r="A73" s="9" t="s">
        <v>102</v>
      </c>
      <c r="B73" s="14" t="s">
        <v>103</v>
      </c>
      <c r="C73" s="10" t="s">
        <v>104</v>
      </c>
      <c r="D73" s="18">
        <v>55</v>
      </c>
      <c r="E73" s="10">
        <v>3221</v>
      </c>
      <c r="F73" s="26" t="s">
        <v>34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55</v>
      </c>
      <c r="E74" s="23"/>
      <c r="F74" s="25"/>
    </row>
    <row r="75" spans="1:6" x14ac:dyDescent="0.25">
      <c r="A75" s="9" t="s">
        <v>105</v>
      </c>
      <c r="B75" s="14" t="s">
        <v>106</v>
      </c>
      <c r="C75" s="10" t="s">
        <v>107</v>
      </c>
      <c r="D75" s="18">
        <v>295</v>
      </c>
      <c r="E75" s="10">
        <v>3221</v>
      </c>
      <c r="F75" s="26" t="s">
        <v>34</v>
      </c>
    </row>
    <row r="76" spans="1:6" x14ac:dyDescent="0.25">
      <c r="A76" s="9"/>
      <c r="B76" s="14"/>
      <c r="C76" s="10"/>
      <c r="D76" s="18">
        <v>320</v>
      </c>
      <c r="E76" s="10">
        <v>3239</v>
      </c>
      <c r="F76" s="27" t="s">
        <v>19</v>
      </c>
    </row>
    <row r="77" spans="1:6" ht="27" customHeight="1" thickBot="1" x14ac:dyDescent="0.3">
      <c r="A77" s="21" t="s">
        <v>13</v>
      </c>
      <c r="B77" s="22"/>
      <c r="C77" s="23"/>
      <c r="D77" s="24">
        <f>SUM(D75:D76)</f>
        <v>615</v>
      </c>
      <c r="E77" s="23"/>
      <c r="F77" s="25"/>
    </row>
    <row r="78" spans="1:6" x14ac:dyDescent="0.25">
      <c r="A78" s="9" t="s">
        <v>108</v>
      </c>
      <c r="B78" s="14" t="s">
        <v>109</v>
      </c>
      <c r="C78" s="10" t="s">
        <v>11</v>
      </c>
      <c r="D78" s="18">
        <v>182.52</v>
      </c>
      <c r="E78" s="10">
        <v>3222</v>
      </c>
      <c r="F78" s="26" t="s">
        <v>40</v>
      </c>
    </row>
    <row r="79" spans="1:6" ht="27" customHeight="1" thickBot="1" x14ac:dyDescent="0.3">
      <c r="A79" s="21" t="s">
        <v>13</v>
      </c>
      <c r="B79" s="22"/>
      <c r="C79" s="23"/>
      <c r="D79" s="24">
        <f>SUM(D78:D78)</f>
        <v>182.52</v>
      </c>
      <c r="E79" s="23"/>
      <c r="F79" s="25"/>
    </row>
    <row r="80" spans="1:6" x14ac:dyDescent="0.25">
      <c r="A80" s="9" t="s">
        <v>110</v>
      </c>
      <c r="B80" s="14" t="s">
        <v>111</v>
      </c>
      <c r="C80" s="10" t="s">
        <v>112</v>
      </c>
      <c r="D80" s="18">
        <v>298.33</v>
      </c>
      <c r="E80" s="10">
        <v>3221</v>
      </c>
      <c r="F80" s="26" t="s">
        <v>34</v>
      </c>
    </row>
    <row r="81" spans="1:6" ht="27" customHeight="1" thickBot="1" x14ac:dyDescent="0.3">
      <c r="A81" s="21" t="s">
        <v>13</v>
      </c>
      <c r="B81" s="22"/>
      <c r="C81" s="23"/>
      <c r="D81" s="24">
        <f>SUM(D80:D80)</f>
        <v>298.33</v>
      </c>
      <c r="E81" s="23"/>
      <c r="F81" s="25"/>
    </row>
    <row r="82" spans="1:6" x14ac:dyDescent="0.25">
      <c r="A82" s="9" t="s">
        <v>113</v>
      </c>
      <c r="B82" s="14" t="s">
        <v>114</v>
      </c>
      <c r="C82" s="10" t="s">
        <v>86</v>
      </c>
      <c r="D82" s="18">
        <v>49.6</v>
      </c>
      <c r="E82" s="10">
        <v>3239</v>
      </c>
      <c r="F82" s="26" t="s">
        <v>19</v>
      </c>
    </row>
    <row r="83" spans="1:6" ht="27" customHeight="1" thickBot="1" x14ac:dyDescent="0.3">
      <c r="A83" s="21" t="s">
        <v>13</v>
      </c>
      <c r="B83" s="22"/>
      <c r="C83" s="23"/>
      <c r="D83" s="24">
        <f>SUM(D82:D82)</f>
        <v>49.6</v>
      </c>
      <c r="E83" s="23"/>
      <c r="F83" s="25"/>
    </row>
    <row r="84" spans="1:6" x14ac:dyDescent="0.25">
      <c r="A84" s="9" t="s">
        <v>115</v>
      </c>
      <c r="B84" s="14" t="s">
        <v>116</v>
      </c>
      <c r="C84" s="10" t="s">
        <v>117</v>
      </c>
      <c r="D84" s="18">
        <v>45</v>
      </c>
      <c r="E84" s="10">
        <v>3294</v>
      </c>
      <c r="F84" s="26" t="s">
        <v>12</v>
      </c>
    </row>
    <row r="85" spans="1:6" ht="27" customHeight="1" thickBot="1" x14ac:dyDescent="0.3">
      <c r="A85" s="21" t="s">
        <v>13</v>
      </c>
      <c r="B85" s="22"/>
      <c r="C85" s="23"/>
      <c r="D85" s="24">
        <f>SUM(D84:D84)</f>
        <v>45</v>
      </c>
      <c r="E85" s="23"/>
      <c r="F85" s="25"/>
    </row>
    <row r="86" spans="1:6" x14ac:dyDescent="0.25">
      <c r="A86" s="9" t="s">
        <v>118</v>
      </c>
      <c r="B86" s="14" t="s">
        <v>119</v>
      </c>
      <c r="C86" s="10" t="s">
        <v>11</v>
      </c>
      <c r="D86" s="18">
        <v>619.38</v>
      </c>
      <c r="E86" s="10">
        <v>3222</v>
      </c>
      <c r="F86" s="26" t="s">
        <v>40</v>
      </c>
    </row>
    <row r="87" spans="1:6" ht="27" customHeight="1" thickBot="1" x14ac:dyDescent="0.3">
      <c r="A87" s="21" t="s">
        <v>13</v>
      </c>
      <c r="B87" s="22"/>
      <c r="C87" s="23"/>
      <c r="D87" s="24">
        <f>SUM(D86:D86)</f>
        <v>619.38</v>
      </c>
      <c r="E87" s="23"/>
      <c r="F87" s="25"/>
    </row>
    <row r="88" spans="1:6" x14ac:dyDescent="0.25">
      <c r="A88" s="9" t="s">
        <v>120</v>
      </c>
      <c r="B88" s="14" t="s">
        <v>121</v>
      </c>
      <c r="C88" s="10" t="s">
        <v>11</v>
      </c>
      <c r="D88" s="18">
        <v>212.5</v>
      </c>
      <c r="E88" s="10">
        <v>3239</v>
      </c>
      <c r="F88" s="26" t="s">
        <v>19</v>
      </c>
    </row>
    <row r="89" spans="1:6" ht="27" customHeight="1" thickBot="1" x14ac:dyDescent="0.3">
      <c r="A89" s="21" t="s">
        <v>13</v>
      </c>
      <c r="B89" s="22"/>
      <c r="C89" s="23"/>
      <c r="D89" s="24">
        <f>SUM(D88:D88)</f>
        <v>212.5</v>
      </c>
      <c r="E89" s="23"/>
      <c r="F89" s="25"/>
    </row>
    <row r="90" spans="1:6" x14ac:dyDescent="0.25">
      <c r="A90" s="9" t="s">
        <v>122</v>
      </c>
      <c r="B90" s="14" t="s">
        <v>123</v>
      </c>
      <c r="C90" s="10" t="s">
        <v>124</v>
      </c>
      <c r="D90" s="18">
        <v>1949.15</v>
      </c>
      <c r="E90" s="10">
        <v>3222</v>
      </c>
      <c r="F90" s="26" t="s">
        <v>40</v>
      </c>
    </row>
    <row r="91" spans="1:6" ht="27" customHeight="1" thickBot="1" x14ac:dyDescent="0.3">
      <c r="A91" s="21" t="s">
        <v>13</v>
      </c>
      <c r="B91" s="22"/>
      <c r="C91" s="23"/>
      <c r="D91" s="24">
        <f>SUM(D90:D90)</f>
        <v>1949.15</v>
      </c>
      <c r="E91" s="23"/>
      <c r="F91" s="25"/>
    </row>
    <row r="92" spans="1:6" x14ac:dyDescent="0.25">
      <c r="A92" s="9" t="s">
        <v>125</v>
      </c>
      <c r="B92" s="14" t="s">
        <v>126</v>
      </c>
      <c r="C92" s="10" t="s">
        <v>127</v>
      </c>
      <c r="D92" s="18">
        <v>51.8</v>
      </c>
      <c r="E92" s="10">
        <v>3211</v>
      </c>
      <c r="F92" s="26" t="s">
        <v>75</v>
      </c>
    </row>
    <row r="93" spans="1:6" ht="27" customHeight="1" thickBot="1" x14ac:dyDescent="0.3">
      <c r="A93" s="21" t="s">
        <v>13</v>
      </c>
      <c r="B93" s="22"/>
      <c r="C93" s="23"/>
      <c r="D93" s="24">
        <f>SUM(D92:D92)</f>
        <v>51.8</v>
      </c>
      <c r="E93" s="23"/>
      <c r="F93" s="25"/>
    </row>
    <row r="94" spans="1:6" x14ac:dyDescent="0.25">
      <c r="A94" s="9" t="s">
        <v>128</v>
      </c>
      <c r="B94" s="14" t="s">
        <v>129</v>
      </c>
      <c r="C94" s="10" t="s">
        <v>37</v>
      </c>
      <c r="D94" s="18">
        <v>132.72</v>
      </c>
      <c r="E94" s="10">
        <v>3238</v>
      </c>
      <c r="F94" s="26" t="s">
        <v>28</v>
      </c>
    </row>
    <row r="95" spans="1:6" ht="27" customHeight="1" thickBot="1" x14ac:dyDescent="0.3">
      <c r="A95" s="21" t="s">
        <v>13</v>
      </c>
      <c r="B95" s="22"/>
      <c r="C95" s="23"/>
      <c r="D95" s="24">
        <f>SUM(D94:D94)</f>
        <v>132.72</v>
      </c>
      <c r="E95" s="23"/>
      <c r="F95" s="25"/>
    </row>
    <row r="96" spans="1:6" x14ac:dyDescent="0.25">
      <c r="A96" s="9" t="s">
        <v>130</v>
      </c>
      <c r="B96" s="14" t="s">
        <v>129</v>
      </c>
      <c r="C96" s="10" t="s">
        <v>37</v>
      </c>
      <c r="D96" s="18">
        <v>189.85</v>
      </c>
      <c r="E96" s="10">
        <v>3234</v>
      </c>
      <c r="F96" s="26" t="s">
        <v>31</v>
      </c>
    </row>
    <row r="97" spans="1:6" ht="27" customHeight="1" thickBot="1" x14ac:dyDescent="0.3">
      <c r="A97" s="21" t="s">
        <v>13</v>
      </c>
      <c r="B97" s="22"/>
      <c r="C97" s="23"/>
      <c r="D97" s="24">
        <f>SUM(D96:D96)</f>
        <v>189.85</v>
      </c>
      <c r="E97" s="23"/>
      <c r="F97" s="25"/>
    </row>
    <row r="98" spans="1:6" x14ac:dyDescent="0.25">
      <c r="A98" s="9" t="s">
        <v>131</v>
      </c>
      <c r="B98" s="14" t="s">
        <v>129</v>
      </c>
      <c r="C98" s="10" t="s">
        <v>37</v>
      </c>
      <c r="D98" s="18">
        <v>3058.24</v>
      </c>
      <c r="E98" s="10">
        <v>3223</v>
      </c>
      <c r="F98" s="26" t="s">
        <v>64</v>
      </c>
    </row>
    <row r="99" spans="1:6" ht="27" customHeight="1" thickBot="1" x14ac:dyDescent="0.3">
      <c r="A99" s="21" t="s">
        <v>13</v>
      </c>
      <c r="B99" s="22"/>
      <c r="C99" s="23"/>
      <c r="D99" s="24">
        <f>SUM(D98:D98)</f>
        <v>3058.24</v>
      </c>
      <c r="E99" s="23"/>
      <c r="F99" s="25"/>
    </row>
    <row r="100" spans="1:6" x14ac:dyDescent="0.25">
      <c r="A100" s="9" t="s">
        <v>132</v>
      </c>
      <c r="B100" s="14" t="s">
        <v>129</v>
      </c>
      <c r="C100" s="10" t="s">
        <v>133</v>
      </c>
      <c r="D100" s="18">
        <v>162.18</v>
      </c>
      <c r="E100" s="10">
        <v>3238</v>
      </c>
      <c r="F100" s="26" t="s">
        <v>28</v>
      </c>
    </row>
    <row r="101" spans="1:6" ht="27" customHeight="1" thickBot="1" x14ac:dyDescent="0.3">
      <c r="A101" s="21" t="s">
        <v>13</v>
      </c>
      <c r="B101" s="22"/>
      <c r="C101" s="23"/>
      <c r="D101" s="24">
        <f>SUM(D100:D100)</f>
        <v>162.18</v>
      </c>
      <c r="E101" s="23"/>
      <c r="F101" s="25"/>
    </row>
    <row r="102" spans="1:6" x14ac:dyDescent="0.25">
      <c r="A102" s="9" t="s">
        <v>134</v>
      </c>
      <c r="B102" s="14" t="s">
        <v>129</v>
      </c>
      <c r="C102" s="10" t="s">
        <v>135</v>
      </c>
      <c r="D102" s="18">
        <v>1118.56</v>
      </c>
      <c r="E102" s="10">
        <v>3222</v>
      </c>
      <c r="F102" s="26" t="s">
        <v>40</v>
      </c>
    </row>
    <row r="103" spans="1:6" ht="27" customHeight="1" thickBot="1" x14ac:dyDescent="0.3">
      <c r="A103" s="21" t="s">
        <v>13</v>
      </c>
      <c r="B103" s="22"/>
      <c r="C103" s="23"/>
      <c r="D103" s="24">
        <f>SUM(D102:D102)</f>
        <v>1118.56</v>
      </c>
      <c r="E103" s="23"/>
      <c r="F103" s="25"/>
    </row>
    <row r="104" spans="1:6" x14ac:dyDescent="0.25">
      <c r="A104" s="9" t="s">
        <v>136</v>
      </c>
      <c r="B104" s="14" t="s">
        <v>129</v>
      </c>
      <c r="C104" s="10" t="s">
        <v>37</v>
      </c>
      <c r="D104" s="18">
        <v>564.75</v>
      </c>
      <c r="E104" s="10">
        <v>3221</v>
      </c>
      <c r="F104" s="26" t="s">
        <v>34</v>
      </c>
    </row>
    <row r="105" spans="1:6" x14ac:dyDescent="0.25">
      <c r="A105" s="9"/>
      <c r="B105" s="14"/>
      <c r="C105" s="10"/>
      <c r="D105" s="18">
        <v>318.02999999999997</v>
      </c>
      <c r="E105" s="10">
        <v>3232</v>
      </c>
      <c r="F105" s="27" t="s">
        <v>137</v>
      </c>
    </row>
    <row r="106" spans="1:6" ht="27" customHeight="1" thickBot="1" x14ac:dyDescent="0.3">
      <c r="A106" s="21" t="s">
        <v>13</v>
      </c>
      <c r="B106" s="22"/>
      <c r="C106" s="23"/>
      <c r="D106" s="24">
        <f>SUM(D104:D105)</f>
        <v>882.78</v>
      </c>
      <c r="E106" s="23"/>
      <c r="F106" s="25"/>
    </row>
    <row r="107" spans="1:6" x14ac:dyDescent="0.25">
      <c r="A107" s="9" t="s">
        <v>138</v>
      </c>
      <c r="B107" s="14" t="s">
        <v>129</v>
      </c>
      <c r="C107" s="10" t="s">
        <v>139</v>
      </c>
      <c r="D107" s="18">
        <v>819.08</v>
      </c>
      <c r="E107" s="10">
        <v>3222</v>
      </c>
      <c r="F107" s="26" t="s">
        <v>40</v>
      </c>
    </row>
    <row r="108" spans="1:6" ht="27" customHeight="1" thickBot="1" x14ac:dyDescent="0.3">
      <c r="A108" s="21" t="s">
        <v>13</v>
      </c>
      <c r="B108" s="22"/>
      <c r="C108" s="23"/>
      <c r="D108" s="24">
        <f>SUM(D107:D107)</f>
        <v>819.08</v>
      </c>
      <c r="E108" s="23"/>
      <c r="F108" s="25"/>
    </row>
    <row r="109" spans="1:6" x14ac:dyDescent="0.25">
      <c r="A109" s="9" t="s">
        <v>140</v>
      </c>
      <c r="B109" s="14" t="s">
        <v>129</v>
      </c>
      <c r="C109" s="10" t="s">
        <v>141</v>
      </c>
      <c r="D109" s="18">
        <v>965.83</v>
      </c>
      <c r="E109" s="10">
        <v>3234</v>
      </c>
      <c r="F109" s="26" t="s">
        <v>31</v>
      </c>
    </row>
    <row r="110" spans="1:6" ht="27" customHeight="1" thickBot="1" x14ac:dyDescent="0.3">
      <c r="A110" s="21" t="s">
        <v>13</v>
      </c>
      <c r="B110" s="22"/>
      <c r="C110" s="23"/>
      <c r="D110" s="24">
        <f>SUM(D109:D109)</f>
        <v>965.83</v>
      </c>
      <c r="E110" s="23"/>
      <c r="F110" s="25"/>
    </row>
    <row r="111" spans="1:6" x14ac:dyDescent="0.25">
      <c r="A111" s="9"/>
      <c r="B111" s="14"/>
      <c r="C111" s="10"/>
      <c r="D111" s="18">
        <v>10311.85</v>
      </c>
      <c r="E111" s="10">
        <v>3111</v>
      </c>
      <c r="F111" s="26" t="s">
        <v>142</v>
      </c>
    </row>
    <row r="112" spans="1:6" x14ac:dyDescent="0.25">
      <c r="A112" s="9"/>
      <c r="B112" s="14"/>
      <c r="C112" s="10"/>
      <c r="D112" s="18">
        <v>1233.08</v>
      </c>
      <c r="E112" s="10">
        <v>3141</v>
      </c>
      <c r="F112" s="27" t="s">
        <v>143</v>
      </c>
    </row>
    <row r="113" spans="1:6" x14ac:dyDescent="0.25">
      <c r="A113" s="9"/>
      <c r="B113" s="14"/>
      <c r="C113" s="10"/>
      <c r="D113" s="18">
        <v>2705.4</v>
      </c>
      <c r="E113" s="10">
        <v>3151</v>
      </c>
      <c r="F113" s="27" t="s">
        <v>143</v>
      </c>
    </row>
    <row r="114" spans="1:6" x14ac:dyDescent="0.25">
      <c r="A114" s="9"/>
      <c r="B114" s="14"/>
      <c r="C114" s="10"/>
      <c r="D114" s="18">
        <v>2351.31</v>
      </c>
      <c r="E114" s="10">
        <v>3162</v>
      </c>
      <c r="F114" s="27" t="s">
        <v>143</v>
      </c>
    </row>
    <row r="115" spans="1:6" x14ac:dyDescent="0.25">
      <c r="A115" s="9"/>
      <c r="B115" s="14"/>
      <c r="C115" s="10"/>
      <c r="D115" s="18">
        <v>240</v>
      </c>
      <c r="E115" s="10">
        <v>3211</v>
      </c>
      <c r="F115" s="27" t="s">
        <v>75</v>
      </c>
    </row>
    <row r="116" spans="1:6" x14ac:dyDescent="0.25">
      <c r="A116" s="9"/>
      <c r="B116" s="14"/>
      <c r="C116" s="10"/>
      <c r="D116" s="18">
        <v>346.41</v>
      </c>
      <c r="E116" s="10">
        <v>3212</v>
      </c>
      <c r="F116" s="27" t="s">
        <v>144</v>
      </c>
    </row>
    <row r="117" spans="1:6" x14ac:dyDescent="0.25">
      <c r="A117" s="9"/>
      <c r="B117" s="14"/>
      <c r="C117" s="10"/>
      <c r="D117" s="18">
        <v>39.46</v>
      </c>
      <c r="E117" s="10">
        <v>3237</v>
      </c>
      <c r="F117" s="27" t="s">
        <v>145</v>
      </c>
    </row>
    <row r="118" spans="1:6" x14ac:dyDescent="0.25">
      <c r="A118" s="9"/>
      <c r="B118" s="14"/>
      <c r="C118" s="10"/>
      <c r="D118" s="18">
        <v>49.02</v>
      </c>
      <c r="E118" s="10">
        <v>3237</v>
      </c>
      <c r="F118" s="27" t="s">
        <v>145</v>
      </c>
    </row>
    <row r="119" spans="1:6" x14ac:dyDescent="0.25">
      <c r="A119" s="9"/>
      <c r="B119" s="14"/>
      <c r="C119" s="10"/>
      <c r="D119" s="18">
        <v>61.79</v>
      </c>
      <c r="E119" s="10">
        <v>3237</v>
      </c>
      <c r="F119" s="27" t="s">
        <v>145</v>
      </c>
    </row>
    <row r="120" spans="1:6" x14ac:dyDescent="0.25">
      <c r="A120" s="9"/>
      <c r="B120" s="14"/>
      <c r="C120" s="10"/>
      <c r="D120" s="18">
        <v>200.04</v>
      </c>
      <c r="E120" s="10">
        <v>3237</v>
      </c>
      <c r="F120" s="27" t="s">
        <v>145</v>
      </c>
    </row>
    <row r="121" spans="1:6" x14ac:dyDescent="0.25">
      <c r="A121" s="9"/>
      <c r="B121" s="14"/>
      <c r="C121" s="10"/>
      <c r="D121" s="18">
        <v>66.349999999999994</v>
      </c>
      <c r="E121" s="10">
        <v>3295</v>
      </c>
      <c r="F121" s="27" t="s">
        <v>146</v>
      </c>
    </row>
    <row r="122" spans="1:6" x14ac:dyDescent="0.25">
      <c r="A122" s="9"/>
      <c r="B122" s="14"/>
      <c r="C122" s="10"/>
      <c r="D122" s="18">
        <v>189</v>
      </c>
      <c r="E122" s="10">
        <v>3299</v>
      </c>
      <c r="F122" s="27" t="s">
        <v>147</v>
      </c>
    </row>
    <row r="123" spans="1:6" x14ac:dyDescent="0.25">
      <c r="A123" s="9"/>
      <c r="B123" s="14"/>
      <c r="C123" s="10"/>
      <c r="D123" s="18">
        <v>152.13</v>
      </c>
      <c r="E123" s="10">
        <v>3431</v>
      </c>
      <c r="F123" s="27" t="s">
        <v>16</v>
      </c>
    </row>
    <row r="124" spans="1:6" x14ac:dyDescent="0.25">
      <c r="A124" s="9"/>
      <c r="B124" s="14"/>
      <c r="C124" s="10"/>
      <c r="D124" s="18">
        <v>9.2899999999999991</v>
      </c>
      <c r="E124" s="10">
        <v>3433</v>
      </c>
      <c r="F124" s="27" t="s">
        <v>148</v>
      </c>
    </row>
    <row r="125" spans="1:6" ht="21" customHeight="1" thickBot="1" x14ac:dyDescent="0.3">
      <c r="A125" s="21" t="s">
        <v>13</v>
      </c>
      <c r="B125" s="22"/>
      <c r="C125" s="23"/>
      <c r="D125" s="24">
        <f>SUM(D111:D124)</f>
        <v>17955.13</v>
      </c>
      <c r="E125" s="23"/>
      <c r="F125" s="25"/>
    </row>
    <row r="126" spans="1:6" ht="15.75" thickBot="1" x14ac:dyDescent="0.3">
      <c r="A126" s="28" t="s">
        <v>149</v>
      </c>
      <c r="B126" s="29"/>
      <c r="C126" s="30"/>
      <c r="D126" s="31">
        <f>SUM(D8,D10,D12,D14,D16,D18,D20,D22,D24,D26,D28,D30,D32,D34,D36,D38,D40,D42,D44,D46,D48,D50,D52,D54,D56,D58,D60,D62,D64,D66,D68,D70,D72,D74,D77,D79,D81,D83,D85,D87,D89,D91,D93,D95,D97,D99,D101,D103,D106,D108,D110,D125)</f>
        <v>49912.710000000006</v>
      </c>
      <c r="E126" s="30"/>
      <c r="F126" s="32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 Prajdić</cp:lastModifiedBy>
  <dcterms:created xsi:type="dcterms:W3CDTF">2024-03-05T11:42:46Z</dcterms:created>
  <dcterms:modified xsi:type="dcterms:W3CDTF">2024-04-19T08:34:27Z</dcterms:modified>
</cp:coreProperties>
</file>